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SSE\GAB SSE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Gestor!$A$1:$Y$15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3" i="5" l="1"/>
  <c r="F14" i="5"/>
  <c r="F15" i="5"/>
  <c r="F11" i="5"/>
</calcChain>
</file>

<file path=xl/sharedStrings.xml><?xml version="1.0" encoding="utf-8"?>
<sst xmlns="http://schemas.openxmlformats.org/spreadsheetml/2006/main" count="72" uniqueCount="59">
  <si>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</si>
  <si>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</si>
  <si>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</si>
  <si>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</si>
  <si>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</si>
  <si>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</si>
  <si>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</si>
  <si>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</si>
  <si>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</si>
  <si>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</si>
  <si>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</si>
  <si>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</si>
  <si>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</si>
  <si>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</si>
  <si>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</si>
  <si>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</si>
  <si>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</si>
  <si>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</si>
  <si>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</si>
  <si>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</si>
  <si>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Raciocínio lógico </t>
  </si>
  <si>
    <t xml:space="preserve">Gerenciais </t>
  </si>
  <si>
    <t>Gestão de Pessoas</t>
  </si>
  <si>
    <t>Gestão de Conflitos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</si>
  <si>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</si>
  <si>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</si>
  <si>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</si>
  <si>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</si>
  <si>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</si>
  <si>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</si>
  <si>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</si>
  <si>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</si>
  <si>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</si>
  <si>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Autorizar o ingresso no Tribunal de pessoas que não estejam com vestimenta adequada ao disposto em normativos internos</t>
  </si>
  <si>
    <t>Prestar serviços de apoio logístico às viagens dos ministros e demais autoridades</t>
  </si>
  <si>
    <r>
      <rPr>
        <b/>
        <sz val="14"/>
        <rFont val="Calibri"/>
        <family val="2"/>
        <scheme val="minor"/>
      </rPr>
      <t xml:space="preserve">Atribuição </t>
    </r>
    <r>
      <rPr>
        <b/>
        <sz val="11"/>
        <rFont val="Calibri"/>
        <family val="2"/>
        <scheme val="minor"/>
      </rPr>
      <t xml:space="preserve">
(Atividades para gerar o produto)</t>
    </r>
  </si>
  <si>
    <t>Segurança</t>
  </si>
  <si>
    <t>Viagens</t>
  </si>
  <si>
    <t>Controles de acesso</t>
  </si>
  <si>
    <t>Baixo</t>
  </si>
  <si>
    <t>Médio</t>
  </si>
  <si>
    <t>Alto</t>
  </si>
  <si>
    <t>Lei n. 8.112/90 / Direitos e deveres</t>
  </si>
  <si>
    <t>Direito Administrativo / Princípios e Poderes</t>
  </si>
  <si>
    <t>Normativos externos</t>
  </si>
  <si>
    <t>Secretaria de Segurança - Gabinete</t>
  </si>
  <si>
    <t>Administrativo</t>
  </si>
  <si>
    <t>Lei n. 8.666/93 / Licitações e contratos</t>
  </si>
  <si>
    <t>Elaborar despachos em processos</t>
  </si>
  <si>
    <t>Elaborar parecer acerca de questões de segurança do STJ</t>
  </si>
  <si>
    <t>Dar apoio às decisões da Diretoria-Geral e da Secretaria-Geral da Presidência</t>
  </si>
  <si>
    <t>Gerenciar o acesso de autoridades externas aos gabinetes</t>
  </si>
  <si>
    <t>Supervisionar o acesso de visitantes e advogados às salas de julgamento</t>
  </si>
  <si>
    <t>Gerenciar as atividades relacionadas à segurança patrimonial, de autoridades, servidores e visitantes</t>
  </si>
  <si>
    <t>Correlação entre as normas internas de segurança</t>
  </si>
  <si>
    <t>Técnicas de investigação</t>
  </si>
  <si>
    <t>Direito Penal / Crimes e agressões</t>
  </si>
  <si>
    <t>Interação com a administração e os Gabinetes</t>
  </si>
  <si>
    <t>Técnicas complementares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</si>
</sst>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7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6" fillId="3" borderId="0" xfId="0" applyFont="1" applyFill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9" fillId="8" borderId="1" xfId="0" applyFont="1" applyFill="1" applyBorder="1" applyAlignment="1" applyProtection="1">
      <alignment horizontal="center" vertical="center" textRotation="90" wrapText="1"/>
    </xf>
    <xf numFmtId="0" fontId="0" fillId="2" borderId="0" xfId="0" applyFont="1" applyFill="1" applyAlignment="1" applyProtection="1">
      <alignment vertical="top"/>
      <protection locked="0"/>
    </xf>
    <xf numFmtId="0" fontId="9" fillId="2" borderId="1" xfId="0" applyFont="1" applyFill="1" applyBorder="1" applyAlignment="1" applyProtection="1">
      <alignment horizontal="center" vertical="center" textRotation="90" wrapText="1"/>
    </xf>
    <xf numFmtId="0" fontId="6" fillId="3" borderId="0" xfId="0" applyFont="1" applyFill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center" vertical="center" wrapText="1"/>
    </xf>
    <xf numFmtId="0" fontId="12" fillId="6" borderId="5" xfId="0" applyFont="1" applyFill="1" applyBorder="1" applyAlignment="1" applyProtection="1">
      <alignment horizontal="center" vertical="center" wrapText="1"/>
    </xf>
    <xf numFmtId="0" fontId="12" fillId="6" borderId="6" xfId="0" applyFont="1" applyFill="1" applyBorder="1" applyAlignment="1" applyProtection="1">
      <alignment horizontal="center" vertical="center" wrapText="1"/>
    </xf>
    <xf numFmtId="0" fontId="12" fillId="6" borderId="7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12" fillId="6" borderId="11" xfId="0" applyFont="1" applyFill="1" applyBorder="1" applyAlignment="1" applyProtection="1">
      <alignment horizontal="center" vertical="center" wrapText="1"/>
    </xf>
    <xf numFmtId="0" fontId="12" fillId="6" borderId="0" xfId="0" applyFont="1" applyFill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13" fillId="7" borderId="5" xfId="0" applyFont="1" applyFill="1" applyBorder="1" applyAlignment="1" applyProtection="1">
      <alignment horizontal="center" vertical="center" wrapText="1"/>
      <protection locked="0"/>
    </xf>
    <xf numFmtId="0" fontId="13" fillId="7" borderId="6" xfId="0" applyFont="1" applyFill="1" applyBorder="1" applyAlignment="1" applyProtection="1">
      <alignment horizontal="center" vertical="center" wrapText="1"/>
      <protection locked="0"/>
    </xf>
    <xf numFmtId="0" fontId="13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13" fillId="7" borderId="11" xfId="0" applyFont="1" applyFill="1" applyBorder="1" applyAlignment="1" applyProtection="1">
      <alignment horizontal="center" vertical="center" wrapText="1"/>
      <protection locked="0"/>
    </xf>
    <xf numFmtId="0" fontId="13" fillId="7" borderId="0" xfId="0" applyFont="1" applyFill="1" applyBorder="1" applyAlignment="1" applyProtection="1">
      <alignment horizontal="center" vertical="center" wrapText="1"/>
      <protection locked="0"/>
    </xf>
    <xf numFmtId="0" fontId="13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12" fillId="6" borderId="8" xfId="0" applyFont="1" applyFill="1" applyBorder="1" applyAlignment="1" applyProtection="1">
      <alignment horizontal="center" vertical="center" wrapText="1"/>
    </xf>
    <xf numFmtId="0" fontId="12" fillId="6" borderId="9" xfId="0" applyFont="1" applyFill="1" applyBorder="1" applyAlignment="1" applyProtection="1">
      <alignment horizontal="center" vertical="center" wrapText="1"/>
    </xf>
    <xf numFmtId="0" fontId="12" fillId="6" borderId="10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13" fillId="7" borderId="8" xfId="0" applyFont="1" applyFill="1" applyBorder="1" applyAlignment="1" applyProtection="1">
      <alignment horizontal="center" vertical="center" wrapText="1"/>
      <protection locked="0"/>
    </xf>
    <xf numFmtId="0" fontId="13" fillId="7" borderId="9" xfId="0" applyFont="1" applyFill="1" applyBorder="1" applyAlignment="1" applyProtection="1">
      <alignment horizontal="center" vertical="center" wrapText="1"/>
      <protection locked="0"/>
    </xf>
    <xf numFmtId="0" fontId="13" fillId="7" borderId="10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textRotation="90" wrapText="1"/>
    </xf>
    <xf numFmtId="0" fontId="9" fillId="5" borderId="1" xfId="0" applyFont="1" applyFill="1" applyBorder="1" applyAlignment="1" applyProtection="1">
      <alignment horizontal="center" vertical="center" textRotation="90" wrapText="1"/>
    </xf>
    <xf numFmtId="2" fontId="9" fillId="7" borderId="1" xfId="0" applyNumberFormat="1" applyFont="1" applyFill="1" applyBorder="1" applyAlignment="1" applyProtection="1">
      <alignment horizontal="left" vertical="center" textRotation="90" wrapText="1"/>
    </xf>
    <xf numFmtId="2" fontId="9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8" fillId="2" borderId="13" xfId="0" applyFont="1" applyFill="1" applyBorder="1" applyAlignment="1" applyProtection="1">
      <alignment horizontal="center" vertical="center" textRotation="90" wrapText="1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textRotation="90" wrapText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textRotation="90" wrapText="1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8" fillId="0" borderId="15" xfId="0" applyFont="1" applyFill="1" applyBorder="1" applyAlignment="1" applyProtection="1">
      <alignment horizontal="center" vertical="center" textRotation="90" wrapText="1"/>
      <protection locked="0"/>
    </xf>
    <xf numFmtId="0" fontId="8" fillId="0" borderId="1" xfId="0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2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"/>
  <sheetViews>
    <sheetView tabSelected="1" topLeftCell="A4" zoomScale="115" zoomScaleNormal="115" workbookViewId="0">
      <selection activeCell="S19" sqref="S19"/>
    </sheetView>
  </sheetViews>
  <sheetFormatPr defaultRowHeight="21" x14ac:dyDescent="0.35"/>
  <cols>
    <col min="1" max="1" width="6.42578125" style="7" customWidth="1"/>
    <col min="2" max="2" width="48.28515625" style="8" customWidth="1"/>
    <col min="3" max="3" width="4.85546875" style="1" customWidth="1"/>
    <col min="4" max="4" width="6.85546875" style="1" bestFit="1" customWidth="1"/>
    <col min="5" max="5" width="7" style="2" bestFit="1" customWidth="1"/>
    <col min="6" max="6" width="3.85546875" style="11" bestFit="1" customWidth="1"/>
    <col min="7" max="7" width="5" style="2" customWidth="1"/>
    <col min="8" max="8" width="4.85546875" style="2" customWidth="1"/>
    <col min="9" max="9" width="5" style="2" customWidth="1"/>
    <col min="10" max="10" width="4.85546875" style="2" customWidth="1"/>
    <col min="11" max="16" width="3.85546875" style="10" bestFit="1" customWidth="1"/>
    <col min="17" max="18" width="3.85546875" style="3" bestFit="1" customWidth="1"/>
    <col min="19" max="21" width="4.7109375" style="3" bestFit="1" customWidth="1"/>
    <col min="22" max="22" width="4.7109375" style="10" bestFit="1" customWidth="1"/>
    <col min="23" max="24" width="5.85546875" style="10" customWidth="1"/>
    <col min="25" max="25" width="4.140625" style="3" bestFit="1" customWidth="1"/>
    <col min="26" max="26" width="4.140625" style="4" bestFit="1" customWidth="1"/>
    <col min="27" max="27" width="7.140625" style="3" customWidth="1"/>
    <col min="28" max="29" width="6.28515625" style="3" customWidth="1"/>
    <col min="30" max="30" width="4.7109375" style="3" customWidth="1"/>
    <col min="31" max="32" width="5" style="3" customWidth="1"/>
    <col min="33" max="33" width="5.42578125" style="3" customWidth="1"/>
    <col min="34" max="16384" width="9.140625" style="4"/>
  </cols>
  <sheetData>
    <row r="1" spans="1:33" ht="15" customHeight="1" x14ac:dyDescent="0.3">
      <c r="A1" s="13" t="s">
        <v>9</v>
      </c>
      <c r="B1" s="18" t="s">
        <v>45</v>
      </c>
      <c r="C1" s="19"/>
      <c r="D1" s="19"/>
      <c r="E1" s="19"/>
      <c r="F1" s="19"/>
      <c r="G1" s="19"/>
      <c r="H1" s="19"/>
      <c r="I1" s="19"/>
      <c r="K1" s="3"/>
      <c r="L1" s="3"/>
      <c r="M1" s="3"/>
      <c r="N1" s="3"/>
      <c r="O1" s="3"/>
      <c r="P1" s="3"/>
      <c r="V1" s="3"/>
      <c r="W1" s="3"/>
      <c r="X1" s="3"/>
    </row>
    <row r="2" spans="1:33" ht="9.9499999999999993" customHeight="1" x14ac:dyDescent="0.35">
      <c r="A2" s="5"/>
      <c r="B2" s="6"/>
      <c r="K2" s="3"/>
      <c r="L2" s="3"/>
      <c r="M2" s="3"/>
      <c r="N2" s="3"/>
      <c r="O2" s="3"/>
      <c r="P2" s="3"/>
      <c r="V2" s="3"/>
      <c r="W2" s="3"/>
      <c r="X2" s="3"/>
    </row>
    <row r="3" spans="1:33" ht="68.25" customHeight="1" x14ac:dyDescent="0.35">
      <c r="A3" s="23"/>
      <c r="B3" s="24"/>
      <c r="C3" s="25"/>
      <c r="D3" s="26" t="s">
        <v>3</v>
      </c>
      <c r="E3" s="27"/>
      <c r="F3" s="28"/>
      <c r="G3" s="20" t="s">
        <v>10</v>
      </c>
      <c r="H3" s="21"/>
      <c r="I3" s="21"/>
      <c r="J3" s="22"/>
      <c r="K3" s="29" t="s">
        <v>5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1"/>
    </row>
    <row r="4" spans="1:33" ht="35.25" customHeight="1" x14ac:dyDescent="0.35">
      <c r="A4" s="23"/>
      <c r="B4" s="24"/>
      <c r="C4" s="25"/>
      <c r="D4" s="32"/>
      <c r="E4" s="33"/>
      <c r="F4" s="34"/>
      <c r="G4" s="35" t="s">
        <v>11</v>
      </c>
      <c r="H4" s="36"/>
      <c r="I4" s="36"/>
      <c r="J4" s="37"/>
      <c r="K4" s="38" t="s">
        <v>12</v>
      </c>
      <c r="L4" s="38"/>
      <c r="M4" s="38"/>
      <c r="N4" s="38"/>
      <c r="O4" s="38"/>
      <c r="P4" s="38"/>
      <c r="Q4" s="38"/>
      <c r="R4" s="38"/>
      <c r="S4" s="39" t="s">
        <v>21</v>
      </c>
      <c r="T4" s="40"/>
      <c r="U4" s="40"/>
      <c r="V4" s="40"/>
      <c r="W4" s="40"/>
      <c r="X4" s="40"/>
      <c r="Y4" s="40"/>
      <c r="Z4" s="40"/>
      <c r="AA4" s="41" t="s">
        <v>58</v>
      </c>
      <c r="AB4" s="42"/>
      <c r="AC4" s="43"/>
      <c r="AD4" s="44" t="s">
        <v>44</v>
      </c>
      <c r="AE4" s="45"/>
      <c r="AF4" s="45"/>
      <c r="AG4" s="46"/>
    </row>
    <row r="5" spans="1:33" ht="35.25" customHeight="1" x14ac:dyDescent="0.35">
      <c r="A5" s="23"/>
      <c r="B5" s="24"/>
      <c r="C5" s="25"/>
      <c r="D5" s="32"/>
      <c r="E5" s="33"/>
      <c r="F5" s="34"/>
      <c r="G5" s="47"/>
      <c r="H5" s="48"/>
      <c r="I5" s="48"/>
      <c r="J5" s="49"/>
      <c r="K5" s="38"/>
      <c r="L5" s="38"/>
      <c r="M5" s="38"/>
      <c r="N5" s="38"/>
      <c r="O5" s="38"/>
      <c r="P5" s="38"/>
      <c r="Q5" s="38"/>
      <c r="R5" s="38"/>
      <c r="S5" s="50"/>
      <c r="T5" s="51"/>
      <c r="U5" s="51"/>
      <c r="V5" s="51"/>
      <c r="W5" s="51"/>
      <c r="X5" s="51"/>
      <c r="Y5" s="51"/>
      <c r="Z5" s="51"/>
      <c r="AA5" s="52"/>
      <c r="AB5" s="53"/>
      <c r="AC5" s="54"/>
      <c r="AD5" s="55"/>
      <c r="AE5" s="56"/>
      <c r="AF5" s="56"/>
      <c r="AG5" s="57"/>
    </row>
    <row r="6" spans="1:33" ht="35.25" customHeight="1" x14ac:dyDescent="0.35">
      <c r="A6" s="23"/>
      <c r="B6" s="24"/>
      <c r="C6" s="25"/>
      <c r="D6" s="58"/>
      <c r="E6" s="59"/>
      <c r="F6" s="60"/>
      <c r="G6" s="61"/>
      <c r="H6" s="62"/>
      <c r="I6" s="62"/>
      <c r="J6" s="63"/>
      <c r="K6" s="38"/>
      <c r="L6" s="38"/>
      <c r="M6" s="38"/>
      <c r="N6" s="38"/>
      <c r="O6" s="38"/>
      <c r="P6" s="38"/>
      <c r="Q6" s="38"/>
      <c r="R6" s="38"/>
      <c r="S6" s="38" t="s">
        <v>27</v>
      </c>
      <c r="T6" s="38"/>
      <c r="U6" s="38"/>
      <c r="V6" s="38"/>
      <c r="W6" s="38"/>
      <c r="X6" s="38"/>
      <c r="Y6" s="38"/>
      <c r="Z6" s="64"/>
      <c r="AA6" s="65"/>
      <c r="AB6" s="66"/>
      <c r="AC6" s="67"/>
      <c r="AD6" s="68"/>
      <c r="AE6" s="69"/>
      <c r="AF6" s="69"/>
      <c r="AG6" s="70"/>
    </row>
    <row r="7" spans="1:33" s="16" customFormat="1" ht="223.5" customHeight="1" x14ac:dyDescent="0.25">
      <c r="A7" s="12" t="s">
        <v>2</v>
      </c>
      <c r="B7" s="14" t="s">
        <v>35</v>
      </c>
      <c r="C7" s="15" t="s">
        <v>4</v>
      </c>
      <c r="D7" s="71" t="s">
        <v>0</v>
      </c>
      <c r="E7" s="71" t="s">
        <v>1</v>
      </c>
      <c r="F7" s="71" t="s">
        <v>32</v>
      </c>
      <c r="G7" s="72" t="s">
        <v>28</v>
      </c>
      <c r="H7" s="72" t="s">
        <v>29</v>
      </c>
      <c r="I7" s="72" t="s">
        <v>30</v>
      </c>
      <c r="J7" s="72" t="s">
        <v>31</v>
      </c>
      <c r="K7" s="73" t="s">
        <v>13</v>
      </c>
      <c r="L7" s="73" t="s">
        <v>14</v>
      </c>
      <c r="M7" s="73" t="s">
        <v>15</v>
      </c>
      <c r="N7" s="73" t="s">
        <v>16</v>
      </c>
      <c r="O7" s="73" t="s">
        <v>17</v>
      </c>
      <c r="P7" s="73" t="s">
        <v>18</v>
      </c>
      <c r="Q7" s="73" t="s">
        <v>19</v>
      </c>
      <c r="R7" s="73" t="s">
        <v>20</v>
      </c>
      <c r="S7" s="73" t="s">
        <v>6</v>
      </c>
      <c r="T7" s="73" t="s">
        <v>22</v>
      </c>
      <c r="U7" s="73" t="s">
        <v>23</v>
      </c>
      <c r="V7" s="73" t="s">
        <v>24</v>
      </c>
      <c r="W7" s="73" t="s">
        <v>25</v>
      </c>
      <c r="X7" s="73" t="s">
        <v>26</v>
      </c>
      <c r="Y7" s="73" t="s">
        <v>7</v>
      </c>
      <c r="Z7" s="73" t="s">
        <v>8</v>
      </c>
      <c r="AA7" s="74" t="s">
        <v>54</v>
      </c>
      <c r="AB7" s="74" t="s">
        <v>55</v>
      </c>
      <c r="AC7" s="74" t="s">
        <v>57</v>
      </c>
      <c r="AD7" s="74" t="s">
        <v>56</v>
      </c>
      <c r="AE7" s="74" t="s">
        <v>42</v>
      </c>
      <c r="AF7" s="74" t="s">
        <v>47</v>
      </c>
      <c r="AG7" s="74" t="s">
        <v>43</v>
      </c>
    </row>
    <row r="8" spans="1:33" s="16" customFormat="1" ht="33" customHeight="1" x14ac:dyDescent="0.25">
      <c r="A8" s="75" t="s">
        <v>46</v>
      </c>
      <c r="B8" s="76" t="s">
        <v>48</v>
      </c>
      <c r="C8" s="17"/>
      <c r="D8" s="77" t="s">
        <v>40</v>
      </c>
      <c r="E8" s="77" t="s">
        <v>40</v>
      </c>
      <c r="F8" s="78">
        <v>3</v>
      </c>
      <c r="G8" s="17"/>
      <c r="H8" s="17"/>
      <c r="I8" s="17"/>
      <c r="J8" s="17"/>
      <c r="K8" s="77"/>
      <c r="L8" s="77"/>
      <c r="M8" s="77"/>
      <c r="N8" s="77"/>
      <c r="O8" s="73"/>
      <c r="P8" s="77"/>
      <c r="Q8" s="73"/>
      <c r="R8" s="77"/>
      <c r="S8" s="77"/>
      <c r="T8" s="77"/>
      <c r="U8" s="77"/>
      <c r="V8" s="77"/>
      <c r="W8" s="77"/>
      <c r="X8" s="77"/>
      <c r="Y8" s="77"/>
      <c r="Z8" s="77"/>
      <c r="AA8" s="73"/>
      <c r="AB8" s="77"/>
      <c r="AC8" s="77"/>
      <c r="AD8" s="77"/>
      <c r="AE8" s="77"/>
      <c r="AF8" s="77"/>
      <c r="AG8" s="77"/>
    </row>
    <row r="9" spans="1:33" s="16" customFormat="1" ht="37.5" customHeight="1" x14ac:dyDescent="0.25">
      <c r="A9" s="79"/>
      <c r="B9" s="76" t="s">
        <v>49</v>
      </c>
      <c r="C9" s="15"/>
      <c r="D9" s="77" t="s">
        <v>40</v>
      </c>
      <c r="E9" s="77" t="s">
        <v>41</v>
      </c>
      <c r="F9" s="78">
        <v>5</v>
      </c>
      <c r="G9" s="17"/>
      <c r="H9" s="72"/>
      <c r="I9" s="72"/>
      <c r="J9" s="17"/>
      <c r="K9" s="77"/>
      <c r="L9" s="73"/>
      <c r="M9" s="77"/>
      <c r="N9" s="73"/>
      <c r="O9" s="73"/>
      <c r="P9" s="77"/>
      <c r="Q9" s="73"/>
      <c r="R9" s="73"/>
      <c r="S9" s="77"/>
      <c r="T9" s="73"/>
      <c r="U9" s="73"/>
      <c r="V9" s="77"/>
      <c r="W9" s="73"/>
      <c r="X9" s="73"/>
      <c r="Y9" s="73"/>
      <c r="Z9" s="77"/>
      <c r="AA9" s="73"/>
      <c r="AB9" s="73"/>
      <c r="AC9" s="73"/>
      <c r="AD9" s="77"/>
      <c r="AE9" s="77"/>
      <c r="AF9" s="73"/>
      <c r="AG9" s="73"/>
    </row>
    <row r="10" spans="1:33" s="16" customFormat="1" ht="51.75" customHeight="1" x14ac:dyDescent="0.25">
      <c r="A10" s="81"/>
      <c r="B10" s="76" t="s">
        <v>50</v>
      </c>
      <c r="C10" s="15"/>
      <c r="D10" s="77" t="s">
        <v>41</v>
      </c>
      <c r="E10" s="77" t="s">
        <v>41</v>
      </c>
      <c r="F10" s="78">
        <v>5</v>
      </c>
      <c r="G10" s="17"/>
      <c r="H10" s="72"/>
      <c r="I10" s="17"/>
      <c r="J10" s="17"/>
      <c r="K10" s="77"/>
      <c r="L10" s="77"/>
      <c r="M10" s="77"/>
      <c r="N10" s="73"/>
      <c r="O10" s="73"/>
      <c r="P10" s="73"/>
      <c r="Q10" s="73"/>
      <c r="R10" s="77"/>
      <c r="S10" s="77"/>
      <c r="T10" s="77"/>
      <c r="U10" s="73"/>
      <c r="V10" s="73"/>
      <c r="W10" s="73"/>
      <c r="X10" s="73"/>
      <c r="Y10" s="73"/>
      <c r="Z10" s="77"/>
      <c r="AA10" s="73"/>
      <c r="AB10" s="73"/>
      <c r="AC10" s="73"/>
      <c r="AD10" s="77"/>
      <c r="AE10" s="77"/>
      <c r="AF10" s="73"/>
      <c r="AG10" s="77"/>
    </row>
    <row r="11" spans="1:33" s="9" customFormat="1" ht="31.5" x14ac:dyDescent="0.35">
      <c r="A11" s="82" t="s">
        <v>38</v>
      </c>
      <c r="B11" s="76" t="s">
        <v>51</v>
      </c>
      <c r="C11" s="77"/>
      <c r="D11" s="77" t="s">
        <v>39</v>
      </c>
      <c r="E11" s="76" t="s">
        <v>39</v>
      </c>
      <c r="F11" s="78">
        <f>IFERROR(IF(D11="Alto",3,IF(D11="Médio",2,IF(D11="Baixo",1,"")))+IF(E11="Alto",2,IF(E11="Médio",1,IF(E11="Baixo",0,""))),"")</f>
        <v>1</v>
      </c>
      <c r="G11" s="76"/>
      <c r="H11" s="72"/>
      <c r="I11" s="76"/>
      <c r="J11" s="76"/>
      <c r="K11" s="77"/>
      <c r="L11" s="77"/>
      <c r="M11" s="77"/>
      <c r="N11" s="77"/>
      <c r="O11" s="77"/>
      <c r="P11" s="77"/>
      <c r="Q11" s="73"/>
      <c r="R11" s="73"/>
      <c r="S11" s="77"/>
      <c r="T11" s="73"/>
      <c r="U11" s="77"/>
      <c r="V11" s="77"/>
      <c r="W11" s="77"/>
      <c r="X11" s="83"/>
      <c r="Y11" s="83"/>
      <c r="Z11" s="83"/>
      <c r="AA11" s="73"/>
      <c r="AB11" s="77"/>
      <c r="AC11" s="77"/>
      <c r="AD11" s="77"/>
      <c r="AE11" s="77"/>
      <c r="AF11" s="77"/>
      <c r="AG11" s="77"/>
    </row>
    <row r="12" spans="1:33" s="9" customFormat="1" ht="31.5" x14ac:dyDescent="0.35">
      <c r="A12" s="84"/>
      <c r="B12" s="76" t="s">
        <v>52</v>
      </c>
      <c r="C12" s="80"/>
      <c r="D12" s="77" t="s">
        <v>40</v>
      </c>
      <c r="E12" s="76" t="s">
        <v>39</v>
      </c>
      <c r="F12" s="78">
        <v>1</v>
      </c>
      <c r="G12" s="76"/>
      <c r="H12" s="76"/>
      <c r="I12" s="72"/>
      <c r="J12" s="72"/>
      <c r="K12" s="77"/>
      <c r="L12" s="77"/>
      <c r="M12" s="73"/>
      <c r="N12" s="77"/>
      <c r="O12" s="77"/>
      <c r="P12" s="77"/>
      <c r="Q12" s="73"/>
      <c r="R12" s="77"/>
      <c r="S12" s="77"/>
      <c r="T12" s="73"/>
      <c r="U12" s="73"/>
      <c r="V12" s="77"/>
      <c r="W12" s="77"/>
      <c r="X12" s="73"/>
      <c r="Y12" s="83"/>
      <c r="Z12" s="83"/>
      <c r="AA12" s="73"/>
      <c r="AB12" s="83"/>
      <c r="AC12" s="73"/>
      <c r="AD12" s="83"/>
      <c r="AE12" s="83"/>
      <c r="AF12" s="83"/>
      <c r="AG12" s="83"/>
    </row>
    <row r="13" spans="1:33" s="9" customFormat="1" ht="47.25" x14ac:dyDescent="0.35">
      <c r="A13" s="85"/>
      <c r="B13" s="76" t="s">
        <v>33</v>
      </c>
      <c r="C13" s="77"/>
      <c r="D13" s="77" t="s">
        <v>40</v>
      </c>
      <c r="E13" s="76" t="s">
        <v>40</v>
      </c>
      <c r="F13" s="78">
        <f t="shared" ref="F13:F15" si="0">IFERROR(IF(D13="Alto",3,IF(D13="Médio",2,IF(D13="Baixo",1,"")))+IF(E13="Alto",2,IF(E13="Médio",1,IF(E13="Baixo",0,""))),"")</f>
        <v>3</v>
      </c>
      <c r="G13" s="72"/>
      <c r="H13" s="76"/>
      <c r="I13" s="76"/>
      <c r="J13" s="72"/>
      <c r="K13" s="73"/>
      <c r="L13" s="73"/>
      <c r="M13" s="73"/>
      <c r="N13" s="73"/>
      <c r="O13" s="73"/>
      <c r="P13" s="73"/>
      <c r="Q13" s="73"/>
      <c r="R13" s="77"/>
      <c r="S13" s="73"/>
      <c r="T13" s="73"/>
      <c r="U13" s="73"/>
      <c r="V13" s="77"/>
      <c r="W13" s="77"/>
      <c r="X13" s="83"/>
      <c r="Y13" s="83"/>
      <c r="Z13" s="83"/>
      <c r="AA13" s="73"/>
      <c r="AB13" s="73"/>
      <c r="AC13" s="83"/>
      <c r="AD13" s="73"/>
      <c r="AE13" s="73"/>
      <c r="AF13" s="83"/>
      <c r="AG13" s="73"/>
    </row>
    <row r="14" spans="1:33" s="9" customFormat="1" ht="81" customHeight="1" x14ac:dyDescent="0.35">
      <c r="A14" s="86" t="s">
        <v>36</v>
      </c>
      <c r="B14" s="76" t="s">
        <v>53</v>
      </c>
      <c r="C14" s="15"/>
      <c r="D14" s="77" t="s">
        <v>41</v>
      </c>
      <c r="E14" s="76" t="s">
        <v>41</v>
      </c>
      <c r="F14" s="78">
        <f t="shared" si="0"/>
        <v>5</v>
      </c>
      <c r="G14" s="72"/>
      <c r="H14" s="72"/>
      <c r="I14" s="72"/>
      <c r="J14" s="76"/>
      <c r="K14" s="73"/>
      <c r="L14" s="77"/>
      <c r="M14" s="73"/>
      <c r="N14" s="73"/>
      <c r="O14" s="77"/>
      <c r="P14" s="73"/>
      <c r="Q14" s="73"/>
      <c r="R14" s="77"/>
      <c r="S14" s="73"/>
      <c r="T14" s="73"/>
      <c r="U14" s="73"/>
      <c r="V14" s="73"/>
      <c r="W14" s="77"/>
      <c r="X14" s="83"/>
      <c r="Y14" s="73"/>
      <c r="Z14" s="73"/>
      <c r="AA14" s="73"/>
      <c r="AB14" s="73"/>
      <c r="AC14" s="73"/>
      <c r="AD14" s="73"/>
      <c r="AE14" s="73"/>
      <c r="AF14" s="83"/>
      <c r="AG14" s="73"/>
    </row>
    <row r="15" spans="1:33" s="9" customFormat="1" ht="59.25" customHeight="1" x14ac:dyDescent="0.35">
      <c r="A15" s="86" t="s">
        <v>37</v>
      </c>
      <c r="B15" s="76" t="s">
        <v>34</v>
      </c>
      <c r="C15" s="15"/>
      <c r="D15" s="77" t="s">
        <v>41</v>
      </c>
      <c r="E15" s="76" t="s">
        <v>41</v>
      </c>
      <c r="F15" s="78">
        <f t="shared" si="0"/>
        <v>5</v>
      </c>
      <c r="G15" s="72"/>
      <c r="H15" s="72"/>
      <c r="I15" s="72"/>
      <c r="J15" s="72"/>
      <c r="K15" s="73"/>
      <c r="L15" s="77"/>
      <c r="M15" s="73"/>
      <c r="N15" s="73"/>
      <c r="O15" s="77"/>
      <c r="P15" s="73"/>
      <c r="Q15" s="73"/>
      <c r="R15" s="77"/>
      <c r="S15" s="77"/>
      <c r="T15" s="73"/>
      <c r="U15" s="73"/>
      <c r="V15" s="77"/>
      <c r="W15" s="77"/>
      <c r="X15" s="83"/>
      <c r="Y15" s="73"/>
      <c r="Z15" s="83"/>
      <c r="AA15" s="73"/>
      <c r="AB15" s="73"/>
      <c r="AC15" s="83"/>
      <c r="AD15" s="73"/>
      <c r="AE15" s="73"/>
      <c r="AF15" s="83"/>
      <c r="AG15" s="83"/>
    </row>
  </sheetData>
  <sheetProtection formatCells="0" formatColumns="0" formatRows="0" insertColumns="0" insertRows="0" insertHyperlinks="0" deleteColumns="0" deleteRows="0" sort="0" autoFilter="0" pivotTables="0"/>
  <mergeCells count="12">
    <mergeCell ref="B1:I1"/>
    <mergeCell ref="A11:A13"/>
    <mergeCell ref="K3:AG3"/>
    <mergeCell ref="AA4:AC6"/>
    <mergeCell ref="AD4:AG6"/>
    <mergeCell ref="A8:A10"/>
    <mergeCell ref="D3:F6"/>
    <mergeCell ref="K4:R6"/>
    <mergeCell ref="G3:J3"/>
    <mergeCell ref="S4:Z5"/>
    <mergeCell ref="G4:J6"/>
    <mergeCell ref="S6:Z6"/>
  </mergeCells>
  <dataValidations count="2">
    <dataValidation type="list" allowBlank="1" showInputMessage="1" showErrorMessage="1" sqref="C11:C13 K11:AG15">
      <formula1>"X"</formula1>
    </dataValidation>
    <dataValidation type="list" allowBlank="1" showInputMessage="1" showErrorMessage="1" sqref="D11:E1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2018-06-06T20:03:53Z</dcterms:modified>
</cp:coreProperties>
</file>